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<sst xmlns="http://schemas.openxmlformats.org/spreadsheetml/2006/main" count="460" uniqueCount="304">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</sst>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2012</v>
      </c>
      <c r="O7" s="648">
        <f>'Sekcja C5'!Y5</f>
        <v>2013</v>
      </c>
      <c r="P7" s="648">
        <f>'Sekcja C5'!Z5</f>
        <v>2014</v>
      </c>
      <c r="Q7" s="648">
        <f>'Sekcja C5'!AA5</f>
        <v>2015</v>
      </c>
      <c r="R7" s="648">
        <v>2016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2012</v>
      </c>
      <c r="J14" s="656"/>
      <c r="K14" s="655">
        <f>O7</f>
        <v>2013</v>
      </c>
      <c r="L14" s="656"/>
      <c r="M14" s="681">
        <f>P7</f>
        <v>2014</v>
      </c>
      <c r="N14" s="682"/>
      <c r="O14" s="655">
        <f>Q7</f>
        <v>2015</v>
      </c>
      <c r="P14" s="656"/>
      <c r="Q14" s="655">
        <f>R7</f>
        <v>2016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2012</v>
      </c>
      <c r="H34" s="697"/>
      <c r="I34" s="696">
        <f>O7</f>
        <v>2013</v>
      </c>
      <c r="J34" s="697"/>
      <c r="K34" s="696">
        <f>P7</f>
        <v>2014</v>
      </c>
      <c r="L34" s="697"/>
      <c r="M34" s="655">
        <f>Q7</f>
        <v>2015</v>
      </c>
      <c r="N34" s="656"/>
      <c r="O34" s="655">
        <f>R7</f>
        <v>2016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F18:J18"/>
    <mergeCell ref="K18:U18"/>
    <mergeCell ref="V18:W18"/>
    <mergeCell ref="F16:J16"/>
    <mergeCell ref="B10:Q10"/>
    <mergeCell ref="R10:X10"/>
    <mergeCell ref="R11:X11"/>
    <mergeCell ref="B9:X9"/>
    <mergeCell ref="R8:X8"/>
    <mergeCell ref="K16:U16"/>
    <mergeCell ref="B14:X14"/>
    <mergeCell ref="B15:E15"/>
    <mergeCell ref="V15:W15"/>
    <mergeCell ref="B16:E16"/>
    <mergeCell ref="R13:X13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78">
        <v>1</v>
      </c>
      <c r="E15" s="779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302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v>2010</v>
      </c>
      <c r="N3" s="795"/>
      <c r="O3" s="795"/>
      <c r="P3" s="796">
        <f>M3+1</f>
        <v>2011</v>
      </c>
      <c r="Q3" s="797"/>
      <c r="R3" s="798"/>
      <c r="S3" s="796">
        <f>P3+1</f>
        <v>2012</v>
      </c>
      <c r="T3" s="797"/>
      <c r="U3" s="798"/>
      <c r="V3" s="796">
        <f>S3+1</f>
        <v>2013</v>
      </c>
      <c r="W3" s="797"/>
      <c r="X3" s="798"/>
      <c r="Y3" s="796">
        <f>V3+1</f>
        <v>2014</v>
      </c>
      <c r="Z3" s="797"/>
      <c r="AA3" s="798"/>
      <c r="AB3" s="796">
        <f>Y3+1</f>
        <v>2015</v>
      </c>
      <c r="AC3" s="797"/>
      <c r="AD3" s="798"/>
      <c r="AE3" s="796">
        <f>AB3+1</f>
        <v>2016</v>
      </c>
      <c r="AF3" s="797"/>
      <c r="AG3" s="798"/>
      <c r="AH3" s="110"/>
    </row>
    <row r="4" spans="1:34" ht="21.75" customHeight="1">
      <c r="A4" s="110"/>
      <c r="B4" s="363" t="s">
        <v>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3" t="s">
        <v>35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236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3" t="s">
        <v>40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3" t="s">
        <v>52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0"/>
      <c r="J43" s="810"/>
      <c r="K43" s="810"/>
      <c r="L43" s="810"/>
      <c r="M43" s="81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2"/>
      <c r="AF46" s="2"/>
      <c r="AG46" s="2"/>
      <c r="AH46" s="110"/>
    </row>
    <row r="47" spans="1:34" ht="12.75">
      <c r="A47" s="110"/>
      <c r="B47" s="809" t="s">
        <v>53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2"/>
      <c r="N47" s="2"/>
      <c r="O47" s="2"/>
      <c r="P47" s="2"/>
      <c r="Q47" s="809" t="s">
        <v>54</v>
      </c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M39:O39"/>
    <mergeCell ref="B47:L47"/>
    <mergeCell ref="Q47:AD47"/>
    <mergeCell ref="AB40:AD40"/>
    <mergeCell ref="B41:L41"/>
    <mergeCell ref="M41:O41"/>
    <mergeCell ref="B40:L40"/>
    <mergeCell ref="M40:O40"/>
    <mergeCell ref="P41:R41"/>
    <mergeCell ref="S40:U40"/>
    <mergeCell ref="AB38:AD38"/>
    <mergeCell ref="AB39:AD39"/>
    <mergeCell ref="V38:X38"/>
    <mergeCell ref="Y39:AA39"/>
    <mergeCell ref="B39:L39"/>
    <mergeCell ref="Y38:AA38"/>
    <mergeCell ref="P37:R37"/>
    <mergeCell ref="S37:U37"/>
    <mergeCell ref="Y41:AA41"/>
    <mergeCell ref="V40:X40"/>
    <mergeCell ref="V41:X41"/>
    <mergeCell ref="P39:R39"/>
    <mergeCell ref="S39:U39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V27:X27"/>
    <mergeCell ref="S25:U25"/>
    <mergeCell ref="M26:O26"/>
    <mergeCell ref="P26:R26"/>
    <mergeCell ref="Y27:AA27"/>
    <mergeCell ref="S27:U27"/>
    <mergeCell ref="M27:O27"/>
    <mergeCell ref="P27:R27"/>
    <mergeCell ref="S29:U29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303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2" t="s">
        <v>122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 t="s">
        <v>5</v>
      </c>
      <c r="R4" s="362"/>
      <c r="S4" s="362"/>
      <c r="T4" s="363" t="s">
        <v>159</v>
      </c>
      <c r="U4" s="364"/>
      <c r="V4" s="364"/>
      <c r="W4" s="364"/>
      <c r="X4" s="365"/>
      <c r="Y4" s="112"/>
    </row>
    <row r="5" spans="1:25" ht="30" customHeight="1">
      <c r="A5" s="110"/>
      <c r="B5" s="157">
        <v>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38">
        <v>2010</v>
      </c>
      <c r="P14" s="338"/>
      <c r="Q14" s="338"/>
      <c r="R14" s="338"/>
      <c r="S14" s="338"/>
      <c r="T14" s="343">
        <v>2011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40"/>
      <c r="P15" s="341"/>
      <c r="Q15" s="341"/>
      <c r="R15" s="341"/>
      <c r="S15" s="342"/>
      <c r="T15" s="340"/>
      <c r="U15" s="341"/>
      <c r="V15" s="341"/>
      <c r="W15" s="341"/>
      <c r="X15" s="342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6" t="s">
        <v>177</v>
      </c>
      <c r="H18" s="367"/>
      <c r="I18" s="367"/>
      <c r="J18" s="367"/>
      <c r="K18" s="367"/>
      <c r="L18" s="367"/>
      <c r="M18" s="367"/>
      <c r="N18" s="368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66" t="s">
        <v>153</v>
      </c>
      <c r="H19" s="369"/>
      <c r="I19" s="369"/>
      <c r="J19" s="369"/>
      <c r="K19" s="369"/>
      <c r="L19" s="369"/>
      <c r="M19" s="369"/>
      <c r="N19" s="370"/>
      <c r="O19" s="340"/>
      <c r="P19" s="341"/>
      <c r="Q19" s="341"/>
      <c r="R19" s="341"/>
      <c r="S19" s="342"/>
      <c r="T19" s="340"/>
      <c r="U19" s="341"/>
      <c r="V19" s="341"/>
      <c r="W19" s="341"/>
      <c r="X19" s="342"/>
      <c r="Y19" s="110"/>
    </row>
    <row r="20" spans="1:25" ht="12.75">
      <c r="A20" s="110"/>
      <c r="B20" s="383"/>
      <c r="C20" s="383"/>
      <c r="D20" s="383"/>
      <c r="E20" s="383"/>
      <c r="F20" s="383"/>
      <c r="G20" s="366" t="s">
        <v>290</v>
      </c>
      <c r="H20" s="371"/>
      <c r="I20" s="371"/>
      <c r="J20" s="371"/>
      <c r="K20" s="371"/>
      <c r="L20" s="371"/>
      <c r="M20" s="371"/>
      <c r="N20" s="372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110"/>
    </row>
    <row r="21" spans="1:25" ht="12.75">
      <c r="A21" s="110"/>
      <c r="B21" s="383"/>
      <c r="C21" s="383"/>
      <c r="D21" s="383"/>
      <c r="E21" s="383"/>
      <c r="F21" s="383"/>
      <c r="G21" s="366" t="s">
        <v>281</v>
      </c>
      <c r="H21" s="373"/>
      <c r="I21" s="373"/>
      <c r="J21" s="373"/>
      <c r="K21" s="373"/>
      <c r="L21" s="373"/>
      <c r="M21" s="373"/>
      <c r="N21" s="374"/>
      <c r="O21" s="340"/>
      <c r="P21" s="341"/>
      <c r="Q21" s="341"/>
      <c r="R21" s="341"/>
      <c r="S21" s="342"/>
      <c r="T21" s="340"/>
      <c r="U21" s="341"/>
      <c r="V21" s="341"/>
      <c r="W21" s="341"/>
      <c r="X21" s="342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69"/>
      <c r="I23" s="369"/>
      <c r="J23" s="369"/>
      <c r="K23" s="369"/>
      <c r="L23" s="369"/>
      <c r="M23" s="369"/>
      <c r="N23" s="370"/>
      <c r="O23" s="340"/>
      <c r="P23" s="341"/>
      <c r="Q23" s="341"/>
      <c r="R23" s="341"/>
      <c r="S23" s="342"/>
      <c r="T23" s="340"/>
      <c r="U23" s="341"/>
      <c r="V23" s="341"/>
      <c r="W23" s="341"/>
      <c r="X23" s="342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40"/>
      <c r="P24" s="360"/>
      <c r="Q24" s="360"/>
      <c r="R24" s="360"/>
      <c r="S24" s="361"/>
      <c r="T24" s="340"/>
      <c r="U24" s="360"/>
      <c r="V24" s="360"/>
      <c r="W24" s="360"/>
      <c r="X24" s="361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69"/>
      <c r="I25" s="369"/>
      <c r="J25" s="369"/>
      <c r="K25" s="369"/>
      <c r="L25" s="369"/>
      <c r="M25" s="369"/>
      <c r="N25" s="370"/>
      <c r="O25" s="340"/>
      <c r="P25" s="341"/>
      <c r="Q25" s="341"/>
      <c r="R25" s="341"/>
      <c r="S25" s="342"/>
      <c r="T25" s="340"/>
      <c r="U25" s="341"/>
      <c r="V25" s="341"/>
      <c r="W25" s="341"/>
      <c r="X25" s="342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69"/>
      <c r="I26" s="369"/>
      <c r="J26" s="369"/>
      <c r="K26" s="369"/>
      <c r="L26" s="369"/>
      <c r="M26" s="369"/>
      <c r="N26" s="370"/>
      <c r="O26" s="340"/>
      <c r="P26" s="341"/>
      <c r="Q26" s="341"/>
      <c r="R26" s="341"/>
      <c r="S26" s="342"/>
      <c r="T26" s="340"/>
      <c r="U26" s="341"/>
      <c r="V26" s="341"/>
      <c r="W26" s="341"/>
      <c r="X26" s="342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40"/>
      <c r="P27" s="360"/>
      <c r="Q27" s="360"/>
      <c r="R27" s="360"/>
      <c r="S27" s="361"/>
      <c r="T27" s="340"/>
      <c r="U27" s="360"/>
      <c r="V27" s="360"/>
      <c r="W27" s="360"/>
      <c r="X27" s="361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40"/>
      <c r="P28" s="360"/>
      <c r="Q28" s="360"/>
      <c r="R28" s="360"/>
      <c r="S28" s="361"/>
      <c r="T28" s="340"/>
      <c r="U28" s="360"/>
      <c r="V28" s="360"/>
      <c r="W28" s="360"/>
      <c r="X28" s="361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69"/>
      <c r="I29" s="369"/>
      <c r="J29" s="369"/>
      <c r="K29" s="369"/>
      <c r="L29" s="369"/>
      <c r="M29" s="369"/>
      <c r="N29" s="370"/>
      <c r="O29" s="340"/>
      <c r="P29" s="341"/>
      <c r="Q29" s="341"/>
      <c r="R29" s="341"/>
      <c r="S29" s="342"/>
      <c r="T29" s="340"/>
      <c r="U29" s="341"/>
      <c r="V29" s="341"/>
      <c r="W29" s="341"/>
      <c r="X29" s="342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2011</v>
      </c>
      <c r="L4" s="484"/>
      <c r="M4" s="484"/>
      <c r="N4" s="484"/>
      <c r="O4" s="484"/>
      <c r="P4" s="485"/>
      <c r="Q4" s="483">
        <f>IF('Sekcja B3 i B4'!T14&lt;2013,'Sekcja B3 i B4'!T14+1,"")</f>
        <v>2012</v>
      </c>
      <c r="R4" s="484"/>
      <c r="S4" s="484"/>
      <c r="T4" s="484"/>
      <c r="U4" s="484"/>
      <c r="V4" s="485"/>
      <c r="W4" s="480">
        <f>IF('Sekcja B3 i B4'!T14&lt;2013,'Sekcja B3 i B4'!T14+2,"")</f>
        <v>2013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2014</v>
      </c>
      <c r="L17" s="484"/>
      <c r="M17" s="484"/>
      <c r="N17" s="484"/>
      <c r="O17" s="484"/>
      <c r="P17" s="485"/>
      <c r="Q17" s="483">
        <f>IF('Sekcja B3 i B4'!T14&lt;2013,'Sekcja B3 i B4'!T14+4,"")</f>
        <v>2015</v>
      </c>
      <c r="R17" s="484"/>
      <c r="S17" s="484"/>
      <c r="T17" s="484"/>
      <c r="U17" s="484"/>
      <c r="V17" s="485"/>
      <c r="W17" s="480">
        <f>IF('Sekcja B3 i B4'!T14&lt;2013,'Sekcja B3 i B4'!T14+5,"")</f>
        <v>2016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C21:I21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basia</cp:lastModifiedBy>
  <cp:lastPrinted>2011-03-10T12:35:06Z</cp:lastPrinted>
  <dcterms:created xsi:type="dcterms:W3CDTF">2008-01-21T14:02:00Z</dcterms:created>
  <dcterms:modified xsi:type="dcterms:W3CDTF">2011-07-12T08:59:52Z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